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<sst xmlns="http://schemas.openxmlformats.org/spreadsheetml/2006/main" count="27" uniqueCount="27">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</sst>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19,1</v>
          </cell>
          <cell r="P14" t="str">
            <v>88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8,9</v>
          </cell>
          <cell r="M15" t="str">
            <v>19,4</v>
          </cell>
          <cell r="O15" t="str">
            <v>0,3</v>
          </cell>
          <cell r="P15" t="str">
            <v>211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13,6</v>
          </cell>
          <cell r="P17" t="str">
            <v>54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20,8</v>
          </cell>
          <cell r="P19" t="str">
            <v>100</v>
          </cell>
        </row>
        <row r="22">
          <cell r="A22" t="str">
            <v>2008</v>
          </cell>
          <cell r="E22" t="str">
            <v>САЛАТ ВИТАМИННЫЙ ИЗ БЕЛОКАЧАННОЙ КАПУСТЫ С Р/М</v>
          </cell>
          <cell r="I22" t="str">
            <v>100</v>
          </cell>
          <cell r="K22" t="str">
            <v>1,5</v>
          </cell>
          <cell r="M22" t="str">
            <v>5,1</v>
          </cell>
          <cell r="O22" t="str">
            <v>7,4</v>
          </cell>
          <cell r="P22" t="str">
            <v>83</v>
          </cell>
        </row>
        <row r="23">
          <cell r="A23" t="str">
            <v>2011</v>
          </cell>
          <cell r="E23" t="str">
            <v xml:space="preserve">СУП КРЕСТЬЯНСКИЙ СО СМЕТАНОЙ </v>
          </cell>
          <cell r="I23" t="str">
            <v>300</v>
          </cell>
          <cell r="K23" t="str">
            <v>8,5</v>
          </cell>
          <cell r="M23" t="str">
            <v>8,9</v>
          </cell>
          <cell r="O23" t="str">
            <v>26,1</v>
          </cell>
          <cell r="P23" t="str">
            <v>217</v>
          </cell>
        </row>
        <row r="24">
          <cell r="A24" t="str">
            <v>2008</v>
          </cell>
          <cell r="E24" t="str">
            <v xml:space="preserve">ПЛОВ ИЗ ОТВАРНОЙ ГОВЯДИНЫ </v>
          </cell>
          <cell r="I24" t="str">
            <v>250</v>
          </cell>
          <cell r="K24" t="str">
            <v>17,7</v>
          </cell>
          <cell r="M24" t="str">
            <v>15,8</v>
          </cell>
          <cell r="O24" t="str">
            <v>50,2</v>
          </cell>
          <cell r="P24" t="str">
            <v>413</v>
          </cell>
        </row>
        <row r="25">
          <cell r="A25" t="str">
            <v>2011</v>
          </cell>
          <cell r="E25" t="str">
            <v>КОМПОТ ИЗ ЯГОД СВ/М</v>
          </cell>
          <cell r="I25" t="str">
            <v>200</v>
          </cell>
          <cell r="K25" t="str">
            <v/>
          </cell>
          <cell r="M25" t="str">
            <v/>
          </cell>
          <cell r="O25" t="str">
            <v>17,6</v>
          </cell>
          <cell r="P25" t="str">
            <v>70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11,8</v>
          </cell>
          <cell r="M26" t="str">
            <v>1,2</v>
          </cell>
          <cell r="O26" t="str">
            <v>136,4</v>
          </cell>
          <cell r="P26" t="str">
            <v>604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3,2</v>
          </cell>
          <cell r="M27" t="str">
            <v>0,4</v>
          </cell>
          <cell r="O27" t="str">
            <v>20,8</v>
          </cell>
          <cell r="P27" t="str">
            <v>100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42,7</v>
          </cell>
          <cell r="M28" t="str">
            <v>31,4</v>
          </cell>
          <cell r="O28" t="str">
            <v>258,5</v>
          </cell>
          <cell r="P28" t="str">
            <v>1487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КИВИ.</v>
          </cell>
          <cell r="I32" t="str">
            <v>185</v>
          </cell>
          <cell r="K32" t="str">
            <v/>
          </cell>
          <cell r="M32" t="str">
            <v/>
          </cell>
          <cell r="O32" t="str">
            <v/>
          </cell>
          <cell r="P32" t="str">
            <v/>
          </cell>
        </row>
        <row r="33">
          <cell r="A33" t="str">
            <v>Итого</v>
          </cell>
          <cell r="E33"/>
          <cell r="I33" t="str">
            <v>465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13" sqref="S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ПШЕНИЧНАЯ МОЛОЧНАЯ </v>
      </c>
      <c r="E4" s="25" t="str">
        <f>[1]Page1!$I14</f>
        <v>200</v>
      </c>
      <c r="F4" s="24"/>
      <c r="G4" s="30" t="str">
        <f>[1]Page1!$P14</f>
        <v>88</v>
      </c>
      <c r="H4" s="32" t="str">
        <f>[1]Page1!$K14</f>
        <v>2,2</v>
      </c>
      <c r="I4" s="32" t="str">
        <f>[1]Page1!$M14</f>
        <v>0,3</v>
      </c>
      <c r="J4" s="33" t="str">
        <f>[1]Page1!$O14</f>
        <v>19,1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211</v>
      </c>
      <c r="H5" s="26" t="str">
        <f>[1]Page1!$K15</f>
        <v>8,9</v>
      </c>
      <c r="I5" s="26" t="str">
        <f>[1]Page1!$M15</f>
        <v>19,4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54</v>
      </c>
      <c r="H7" s="26" t="str">
        <f>[1]Page1!$K17</f>
        <v/>
      </c>
      <c r="I7" s="26" t="str">
        <f>[1]Page1!$M17</f>
        <v/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100</v>
      </c>
      <c r="H9" s="45" t="str">
        <f>[1]Page1!$K19</f>
        <v>3,2</v>
      </c>
      <c r="I9" s="45" t="str">
        <f>[1]Page1!$M19</f>
        <v>0,4</v>
      </c>
      <c r="J9" s="46" t="str">
        <f>[1]Page1!$O19</f>
        <v>20,8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КИВИ.</v>
      </c>
      <c r="E11" s="29" t="str">
        <f>[1]Page1!$I32</f>
        <v>185</v>
      </c>
      <c r="F11" s="19"/>
      <c r="G11" s="29" t="str">
        <f>[1]Page1!$P32</f>
        <v/>
      </c>
      <c r="H11" s="14" t="str">
        <f>[1]Page1!$K32</f>
        <v/>
      </c>
      <c r="I11" s="14" t="str">
        <f>[1]Page1!$M32</f>
        <v/>
      </c>
      <c r="J11" s="15" t="str">
        <f>[1]Page1!$O32</f>
        <v/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465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ВИТАМИННЫЙ ИЗ БЕЛОКАЧАННОЙ КАПУСТЫ С Р/М</v>
      </c>
      <c r="E13" s="29" t="str">
        <f>[1]Page1!$I22</f>
        <v>100</v>
      </c>
      <c r="F13" s="19"/>
      <c r="G13" s="29" t="str">
        <f>[1]Page1!$P22</f>
        <v>83</v>
      </c>
      <c r="H13" s="14" t="str">
        <f>[1]Page1!$K22</f>
        <v>1,5</v>
      </c>
      <c r="I13" s="14" t="str">
        <f>[1]Page1!$M22</f>
        <v>5,1</v>
      </c>
      <c r="J13" s="15" t="str">
        <f>[1]Page1!$O22</f>
        <v>7,4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КРЕСТЬЯНСКИЙ СО СМЕТАНОЙ </v>
      </c>
      <c r="E14" s="29" t="str">
        <f>[1]Page1!$I23</f>
        <v>300</v>
      </c>
      <c r="F14" s="19"/>
      <c r="G14" s="29" t="str">
        <f>[1]Page1!$P23</f>
        <v>217</v>
      </c>
      <c r="H14" s="14" t="str">
        <f>[1]Page1!$K23</f>
        <v>8,5</v>
      </c>
      <c r="I14" s="14" t="str">
        <f>[1]Page1!$M23</f>
        <v>8,9</v>
      </c>
      <c r="J14" s="15" t="str">
        <f>[1]Page1!$O23</f>
        <v>26,1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ПЛОВ ИЗ ОТВАРНОЙ ГОВЯДИНЫ </v>
      </c>
      <c r="E15" s="29" t="str">
        <f>[1]Page1!$I24</f>
        <v>250</v>
      </c>
      <c r="F15" s="19"/>
      <c r="G15" s="29" t="str">
        <f>[1]Page1!$P24</f>
        <v>413</v>
      </c>
      <c r="H15" s="14" t="str">
        <f>[1]Page1!$K24</f>
        <v>17,7</v>
      </c>
      <c r="I15" s="14" t="str">
        <f>[1]Page1!$M24</f>
        <v>15,8</v>
      </c>
      <c r="J15" s="15" t="str">
        <f>[1]Page1!$O24</f>
        <v>50,2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КОМПОТ ИЗ ЯГОД СВ/М</v>
      </c>
      <c r="E16" s="29" t="str">
        <f>[1]Page1!$I25</f>
        <v>200</v>
      </c>
      <c r="F16" s="19"/>
      <c r="G16" s="29" t="str">
        <f>[1]Page1!$P25</f>
        <v>70</v>
      </c>
      <c r="H16" s="14" t="str">
        <f>[1]Page1!$K25</f>
        <v/>
      </c>
      <c r="I16" s="14" t="str">
        <f>[1]Page1!$M25</f>
        <v/>
      </c>
      <c r="J16" s="15" t="str">
        <f>[1]Page1!$O25</f>
        <v>17,6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604</v>
      </c>
      <c r="H17" s="14" t="str">
        <f>[1]Page1!$K26</f>
        <v>11,8</v>
      </c>
      <c r="I17" s="14" t="str">
        <f>[1]Page1!$M26</f>
        <v>1,2</v>
      </c>
      <c r="J17" s="15" t="str">
        <f>[1]Page1!$O26</f>
        <v>136,4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100</v>
      </c>
      <c r="H18" s="14" t="str">
        <f>[1]Page1!$K27</f>
        <v>3,2</v>
      </c>
      <c r="I18" s="14" t="str">
        <f>[1]Page1!$M27</f>
        <v>0,4</v>
      </c>
      <c r="J18" s="15" t="str">
        <f>[1]Page1!$O27</f>
        <v>20,8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1487</v>
      </c>
      <c r="H19" s="14" t="str">
        <f>[1]Page1!$K28</f>
        <v>42,7</v>
      </c>
      <c r="I19" s="14" t="str">
        <f>[1]Page1!$M28</f>
        <v>31,4</v>
      </c>
      <c r="J19" s="15" t="str">
        <f>[1]Page1!$O28</f>
        <v>258,5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2021-12-05T22:07:45Z</cp:lastPrinted>
  <dcterms:created xsi:type="dcterms:W3CDTF">2015-06-05T18:19:34Z</dcterms:created>
  <dcterms:modified xsi:type="dcterms:W3CDTF">2021-12-05T22:08:02Z</dcterms:modified>
</cp:coreProperties>
</file>